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1075" windowHeight="6480"/>
  </bookViews>
  <sheets>
    <sheet name="Fireball" sheetId="1" r:id="rId1"/>
    <sheet name="Lightning Blast" sheetId="2" r:id="rId2"/>
  </sheets>
  <calcPr calcId="125725"/>
</workbook>
</file>

<file path=xl/calcChain.xml><?xml version="1.0" encoding="utf-8"?>
<calcChain xmlns="http://schemas.openxmlformats.org/spreadsheetml/2006/main">
  <c r="F11" i="2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9"/>
  <c r="G39"/>
  <c r="G38"/>
  <c r="F38"/>
  <c r="G24"/>
  <c r="F24"/>
  <c r="G10"/>
  <c r="F10"/>
  <c r="F5"/>
  <c r="G5"/>
  <c r="F6"/>
  <c r="G6"/>
  <c r="F7"/>
  <c r="G7"/>
  <c r="G4"/>
  <c r="F4"/>
  <c r="G25" i="1"/>
  <c r="G15"/>
  <c r="G16"/>
  <c r="G7"/>
  <c r="G6"/>
  <c r="F4"/>
  <c r="F21"/>
  <c r="F11"/>
  <c r="F18"/>
  <c r="F10"/>
  <c r="K38"/>
  <c r="K36" i="2"/>
  <c r="J36"/>
  <c r="E39"/>
  <c r="E38"/>
  <c r="D39"/>
  <c r="D38"/>
  <c r="E35"/>
  <c r="E34"/>
  <c r="E33"/>
  <c r="E32"/>
  <c r="E31"/>
  <c r="E30"/>
  <c r="E29"/>
  <c r="E28"/>
  <c r="E25"/>
  <c r="E24"/>
  <c r="D35"/>
  <c r="D34"/>
  <c r="D33"/>
  <c r="D32"/>
  <c r="D31"/>
  <c r="D30"/>
  <c r="D29"/>
  <c r="D27"/>
  <c r="D26"/>
  <c r="D28"/>
  <c r="D25"/>
  <c r="D24"/>
  <c r="E27"/>
  <c r="E26"/>
  <c r="E21"/>
  <c r="E20"/>
  <c r="E19"/>
  <c r="E18"/>
  <c r="E17"/>
  <c r="E16"/>
  <c r="D21"/>
  <c r="D20"/>
  <c r="D19"/>
  <c r="D18"/>
  <c r="D17"/>
  <c r="D16"/>
  <c r="E15"/>
  <c r="E14"/>
  <c r="D15"/>
  <c r="D14"/>
  <c r="E13"/>
  <c r="D13"/>
  <c r="E12"/>
  <c r="E11"/>
  <c r="D12"/>
  <c r="E10"/>
  <c r="D11"/>
  <c r="D10"/>
  <c r="E7"/>
  <c r="E6"/>
  <c r="E5"/>
  <c r="E4"/>
  <c r="J38" i="1"/>
  <c r="D42"/>
  <c r="D39"/>
  <c r="D38"/>
  <c r="D37"/>
  <c r="D36"/>
  <c r="D33"/>
  <c r="D32"/>
  <c r="D31"/>
  <c r="D30"/>
  <c r="D27"/>
  <c r="E26"/>
  <c r="E32" s="1"/>
  <c r="E39" s="1"/>
  <c r="F39" s="1"/>
  <c r="D26"/>
  <c r="D25"/>
  <c r="D24"/>
  <c r="D23"/>
  <c r="D22"/>
  <c r="D21"/>
  <c r="D14"/>
  <c r="E14"/>
  <c r="G14" s="1"/>
  <c r="D11"/>
  <c r="E11"/>
  <c r="E22" s="1"/>
  <c r="D18"/>
  <c r="E18"/>
  <c r="E27" s="1"/>
  <c r="E33" s="1"/>
  <c r="F33" s="1"/>
  <c r="E17"/>
  <c r="F17" s="1"/>
  <c r="D17"/>
  <c r="D16"/>
  <c r="E16"/>
  <c r="E25" s="1"/>
  <c r="F25" s="1"/>
  <c r="D15"/>
  <c r="E15"/>
  <c r="F15" s="1"/>
  <c r="D13"/>
  <c r="D12"/>
  <c r="E12"/>
  <c r="G12" s="1"/>
  <c r="E13"/>
  <c r="G13" s="1"/>
  <c r="E10"/>
  <c r="E21" s="1"/>
  <c r="E30" s="1"/>
  <c r="F30" s="1"/>
  <c r="E5"/>
  <c r="F5" s="1"/>
  <c r="E6"/>
  <c r="F6" s="1"/>
  <c r="E7"/>
  <c r="F7" s="1"/>
  <c r="E4"/>
  <c r="G4" s="1"/>
  <c r="D10"/>
  <c r="E31" l="1"/>
  <c r="F22"/>
  <c r="G22"/>
  <c r="F12"/>
  <c r="G5"/>
  <c r="G17"/>
  <c r="G26"/>
  <c r="G39"/>
  <c r="F13"/>
  <c r="F26"/>
  <c r="G18"/>
  <c r="G27"/>
  <c r="E24"/>
  <c r="F14"/>
  <c r="F27"/>
  <c r="G10"/>
  <c r="G11"/>
  <c r="G32"/>
  <c r="E23"/>
  <c r="F32"/>
  <c r="G33"/>
  <c r="F16"/>
  <c r="G30"/>
  <c r="G21"/>
  <c r="E36"/>
  <c r="E37"/>
  <c r="E38"/>
  <c r="F36" l="1"/>
  <c r="G36"/>
  <c r="G37"/>
  <c r="F37"/>
  <c r="G23"/>
  <c r="F23"/>
  <c r="F31"/>
  <c r="G31"/>
  <c r="E42"/>
  <c r="F38"/>
  <c r="G38"/>
  <c r="F24"/>
  <c r="G24"/>
  <c r="F42" l="1"/>
  <c r="G42"/>
</calcChain>
</file>

<file path=xl/sharedStrings.xml><?xml version="1.0" encoding="utf-8"?>
<sst xmlns="http://schemas.openxmlformats.org/spreadsheetml/2006/main" count="165" uniqueCount="75">
  <si>
    <t>Fireball</t>
  </si>
  <si>
    <t>T1</t>
  </si>
  <si>
    <t>Adept</t>
  </si>
  <si>
    <t>Conflageration</t>
  </si>
  <si>
    <t>max</t>
  </si>
  <si>
    <t>Previous Tier</t>
  </si>
  <si>
    <t>-</t>
  </si>
  <si>
    <t>Required points previous tier</t>
  </si>
  <si>
    <t>Winged Fire</t>
  </si>
  <si>
    <t>Piercing Heart</t>
  </si>
  <si>
    <t>T2</t>
  </si>
  <si>
    <t>Mana Spheres</t>
  </si>
  <si>
    <t>Flammability</t>
  </si>
  <si>
    <t>Burning Wounds</t>
  </si>
  <si>
    <t>Min Points Commited</t>
  </si>
  <si>
    <t>Immolated Core</t>
  </si>
  <si>
    <t>Orb of Destruction</t>
  </si>
  <si>
    <t>Fire Spray</t>
  </si>
  <si>
    <t>Spreading Flames</t>
  </si>
  <si>
    <t>T3</t>
  </si>
  <si>
    <t>Unchained Fire</t>
  </si>
  <si>
    <t>Flame Burst</t>
  </si>
  <si>
    <t>Seeker's Ash</t>
  </si>
  <si>
    <t>Wildfire</t>
  </si>
  <si>
    <t>Plasma Ball</t>
  </si>
  <si>
    <t>Skira's Gambit</t>
  </si>
  <si>
    <t>Embers</t>
  </si>
  <si>
    <t>T4</t>
  </si>
  <si>
    <t>Flamethrower</t>
  </si>
  <si>
    <t>Volatile Flames</t>
  </si>
  <si>
    <t>Arcane Divergence</t>
  </si>
  <si>
    <t>Dancing Fire</t>
  </si>
  <si>
    <t>T5</t>
  </si>
  <si>
    <t>Ghostfire</t>
  </si>
  <si>
    <t>Eternal Fire</t>
  </si>
  <si>
    <t>Magma Shell</t>
  </si>
  <si>
    <t>Igneous Force</t>
  </si>
  <si>
    <t>T6</t>
  </si>
  <si>
    <t>Infernal Legacy</t>
  </si>
  <si>
    <t>Max Cost</t>
  </si>
  <si>
    <t>Lightning Blast</t>
  </si>
  <si>
    <t>Frontloaded</t>
  </si>
  <si>
    <t>Storm Razor</t>
  </si>
  <si>
    <t>Volatile Lightning</t>
  </si>
  <si>
    <t>Arching Power</t>
  </si>
  <si>
    <t>Innate Conduit</t>
  </si>
  <si>
    <t>Cloud Answer</t>
  </si>
  <si>
    <t>Overcharge</t>
  </si>
  <si>
    <t>Chain Lightning</t>
  </si>
  <si>
    <t>Lightning Attunement</t>
  </si>
  <si>
    <t>Positive Protection</t>
  </si>
  <si>
    <t>Supercharged Flows</t>
  </si>
  <si>
    <t>Crackling Speed</t>
  </si>
  <si>
    <t>Closed Circuit</t>
  </si>
  <si>
    <t>Surging Infulence</t>
  </si>
  <si>
    <t>Final Spark</t>
  </si>
  <si>
    <t>Mortal Capacitor</t>
  </si>
  <si>
    <t>Hypercharge</t>
  </si>
  <si>
    <t>Focal Blast</t>
  </si>
  <si>
    <t>Divergence</t>
  </si>
  <si>
    <t>Convergence</t>
  </si>
  <si>
    <t>Effluent Defense</t>
  </si>
  <si>
    <t>Insideous Conduction</t>
  </si>
  <si>
    <t>Bitter Burst</t>
  </si>
  <si>
    <t>Shattershock</t>
  </si>
  <si>
    <t>Blinding Light</t>
  </si>
  <si>
    <t>Countenance of Mana</t>
  </si>
  <si>
    <t>Halo Effect</t>
  </si>
  <si>
    <t># of Nodes</t>
  </si>
  <si>
    <t>Max Points</t>
  </si>
  <si>
    <t>Ave Points per Node</t>
  </si>
  <si>
    <t>Min Points Commited
(not including node)</t>
  </si>
  <si>
    <t>Including 1 point in Node</t>
  </si>
  <si>
    <t>Min Required + Max Available in Node</t>
  </si>
  <si>
    <t>Build Defining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</si>
</sst>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/>
    <xf numFmtId="0" fontId="0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workbookViewId="0">
      <selection activeCell="F4" sqref="F4:G4"/>
    </sheetView>
  </sheetViews>
  <sheetFormatPr defaultRowHeight="15"/>
  <cols>
    <col min="1" max="1" width="17.28515625" customWidth="1"/>
    <col min="2" max="2" width="15.140625" style="2" customWidth="1"/>
    <col min="3" max="3" width="9.140625" style="2"/>
    <col min="4" max="4" width="16.7109375" style="2" bestFit="1" customWidth="1"/>
    <col min="5" max="5" width="18.7109375" style="2" customWidth="1"/>
    <col min="6" max="6" width="14.140625" style="2" customWidth="1"/>
    <col min="7" max="7" width="16.28515625" style="2" customWidth="1"/>
    <col min="9" max="9" width="17.85546875" bestFit="1" customWidth="1"/>
    <col min="10" max="10" width="10.7109375" bestFit="1" customWidth="1"/>
    <col min="11" max="11" width="19.42578125" bestFit="1" customWidth="1"/>
  </cols>
  <sheetData>
    <row r="1" spans="1:10">
      <c r="A1" t="s">
        <v>0</v>
      </c>
    </row>
    <row r="2" spans="1:10">
      <c r="A2" s="4" t="s">
        <v>74</v>
      </c>
    </row>
    <row r="3" spans="1:10" ht="60">
      <c r="A3" t="s">
        <v>1</v>
      </c>
      <c r="B3" s="3" t="s">
        <v>7</v>
      </c>
      <c r="C3" s="2" t="s">
        <v>4</v>
      </c>
      <c r="D3" s="3" t="s">
        <v>5</v>
      </c>
      <c r="E3" s="3" t="s">
        <v>71</v>
      </c>
      <c r="F3" s="3" t="s">
        <v>72</v>
      </c>
      <c r="G3" s="3" t="s">
        <v>73</v>
      </c>
      <c r="I3" t="s">
        <v>1</v>
      </c>
      <c r="J3" t="s">
        <v>39</v>
      </c>
    </row>
    <row r="4" spans="1:10">
      <c r="A4" t="s">
        <v>2</v>
      </c>
      <c r="B4" s="2">
        <v>0</v>
      </c>
      <c r="C4" s="2">
        <v>4</v>
      </c>
      <c r="D4" s="2" t="s">
        <v>6</v>
      </c>
      <c r="E4" s="2">
        <f>B4</f>
        <v>0</v>
      </c>
      <c r="F4" s="2">
        <f>E4+1</f>
        <v>1</v>
      </c>
      <c r="G4" s="2">
        <f>E4+C4</f>
        <v>4</v>
      </c>
      <c r="I4" t="s">
        <v>2</v>
      </c>
      <c r="J4" s="2">
        <v>4</v>
      </c>
    </row>
    <row r="5" spans="1:10">
      <c r="A5" t="s">
        <v>3</v>
      </c>
      <c r="B5" s="2">
        <v>0</v>
      </c>
      <c r="C5" s="2">
        <v>6</v>
      </c>
      <c r="D5" s="2" t="s">
        <v>6</v>
      </c>
      <c r="E5" s="2">
        <f t="shared" ref="E5:E7" si="0">B5</f>
        <v>0</v>
      </c>
      <c r="F5" s="2">
        <f t="shared" ref="F5:F7" si="1">E5+1</f>
        <v>1</v>
      </c>
      <c r="G5" s="2">
        <f>E5+C5</f>
        <v>6</v>
      </c>
      <c r="I5" t="s">
        <v>3</v>
      </c>
      <c r="J5" s="2">
        <v>6</v>
      </c>
    </row>
    <row r="6" spans="1:10">
      <c r="A6" t="s">
        <v>9</v>
      </c>
      <c r="B6" s="2">
        <v>0</v>
      </c>
      <c r="C6" s="2">
        <v>4</v>
      </c>
      <c r="D6" s="2" t="s">
        <v>6</v>
      </c>
      <c r="E6" s="2">
        <f t="shared" si="0"/>
        <v>0</v>
      </c>
      <c r="F6" s="2">
        <f t="shared" si="1"/>
        <v>1</v>
      </c>
      <c r="G6" s="2">
        <f>E6+C6</f>
        <v>4</v>
      </c>
      <c r="I6" t="s">
        <v>9</v>
      </c>
      <c r="J6" s="2">
        <v>4</v>
      </c>
    </row>
    <row r="7" spans="1:10">
      <c r="A7" t="s">
        <v>8</v>
      </c>
      <c r="B7" s="2">
        <v>0</v>
      </c>
      <c r="C7" s="2">
        <v>4</v>
      </c>
      <c r="D7" s="2" t="s">
        <v>6</v>
      </c>
      <c r="E7" s="2">
        <f t="shared" si="0"/>
        <v>0</v>
      </c>
      <c r="F7" s="2">
        <f t="shared" si="1"/>
        <v>1</v>
      </c>
      <c r="G7" s="2">
        <f>E7+C7</f>
        <v>4</v>
      </c>
      <c r="I7" t="s">
        <v>8</v>
      </c>
      <c r="J7" s="2">
        <v>4</v>
      </c>
    </row>
    <row r="8" spans="1:10">
      <c r="I8" t="s">
        <v>10</v>
      </c>
    </row>
    <row r="9" spans="1:10">
      <c r="A9" t="s">
        <v>10</v>
      </c>
      <c r="I9" t="s">
        <v>11</v>
      </c>
      <c r="J9" s="2">
        <v>3</v>
      </c>
    </row>
    <row r="10" spans="1:10">
      <c r="A10" t="s">
        <v>11</v>
      </c>
      <c r="B10" s="2">
        <v>2</v>
      </c>
      <c r="C10" s="2">
        <v>3</v>
      </c>
      <c r="D10" s="2" t="str">
        <f>A4</f>
        <v>Adept</v>
      </c>
      <c r="E10" s="2">
        <f>B10</f>
        <v>2</v>
      </c>
      <c r="F10" s="2">
        <f>E10+1</f>
        <v>3</v>
      </c>
      <c r="G10" s="2">
        <f>E10+C10</f>
        <v>5</v>
      </c>
      <c r="I10" t="s">
        <v>12</v>
      </c>
      <c r="J10" s="2">
        <v>4</v>
      </c>
    </row>
    <row r="11" spans="1:10">
      <c r="A11" t="s">
        <v>12</v>
      </c>
      <c r="B11" s="2">
        <v>2</v>
      </c>
      <c r="C11" s="2">
        <v>4</v>
      </c>
      <c r="D11" s="2" t="str">
        <f>A4</f>
        <v>Adept</v>
      </c>
      <c r="E11" s="2">
        <f t="shared" ref="E11:E16" si="2">B11</f>
        <v>2</v>
      </c>
      <c r="F11" s="2">
        <f t="shared" ref="F11:F18" si="3">E11+1</f>
        <v>3</v>
      </c>
      <c r="G11" s="2">
        <f t="shared" ref="G11:G18" si="4">E11+C11</f>
        <v>6</v>
      </c>
      <c r="I11" t="s">
        <v>13</v>
      </c>
      <c r="J11" s="2">
        <v>4</v>
      </c>
    </row>
    <row r="12" spans="1:10">
      <c r="A12" t="s">
        <v>12</v>
      </c>
      <c r="B12" s="2">
        <v>2</v>
      </c>
      <c r="C12" s="2">
        <v>4</v>
      </c>
      <c r="D12" s="2" t="str">
        <f>A5</f>
        <v>Conflageration</v>
      </c>
      <c r="E12" s="2">
        <f t="shared" si="2"/>
        <v>2</v>
      </c>
      <c r="F12" s="2">
        <f t="shared" si="3"/>
        <v>3</v>
      </c>
      <c r="G12" s="2">
        <f t="shared" si="4"/>
        <v>6</v>
      </c>
      <c r="I12" t="s">
        <v>18</v>
      </c>
      <c r="J12" s="2">
        <v>4</v>
      </c>
    </row>
    <row r="13" spans="1:10">
      <c r="A13" t="s">
        <v>13</v>
      </c>
      <c r="B13" s="2">
        <v>1</v>
      </c>
      <c r="C13" s="2">
        <v>4</v>
      </c>
      <c r="D13" s="2" t="str">
        <f>A5</f>
        <v>Conflageration</v>
      </c>
      <c r="E13" s="2">
        <f t="shared" si="2"/>
        <v>1</v>
      </c>
      <c r="F13" s="2">
        <f t="shared" si="3"/>
        <v>2</v>
      </c>
      <c r="G13" s="2">
        <f t="shared" si="4"/>
        <v>5</v>
      </c>
      <c r="I13" t="s">
        <v>15</v>
      </c>
      <c r="J13" s="2">
        <v>7</v>
      </c>
    </row>
    <row r="14" spans="1:10">
      <c r="A14" t="s">
        <v>18</v>
      </c>
      <c r="B14" s="2">
        <v>4</v>
      </c>
      <c r="C14" s="2">
        <v>4</v>
      </c>
      <c r="D14" s="2" t="str">
        <f>A5</f>
        <v>Conflageration</v>
      </c>
      <c r="E14" s="2">
        <f t="shared" si="2"/>
        <v>4</v>
      </c>
      <c r="F14" s="2">
        <f t="shared" si="3"/>
        <v>5</v>
      </c>
      <c r="G14" s="2">
        <f t="shared" si="4"/>
        <v>8</v>
      </c>
      <c r="I14" t="s">
        <v>16</v>
      </c>
      <c r="J14" s="2">
        <v>2</v>
      </c>
    </row>
    <row r="15" spans="1:10">
      <c r="A15" t="s">
        <v>15</v>
      </c>
      <c r="B15" s="2">
        <v>1</v>
      </c>
      <c r="C15" s="2">
        <v>7</v>
      </c>
      <c r="D15" s="2" t="str">
        <f>A6</f>
        <v>Piercing Heart</v>
      </c>
      <c r="E15" s="2">
        <f t="shared" si="2"/>
        <v>1</v>
      </c>
      <c r="F15" s="2">
        <f t="shared" si="3"/>
        <v>2</v>
      </c>
      <c r="G15" s="2">
        <f t="shared" si="4"/>
        <v>8</v>
      </c>
      <c r="I15" t="s">
        <v>17</v>
      </c>
      <c r="J15" s="2">
        <v>1</v>
      </c>
    </row>
    <row r="16" spans="1:10">
      <c r="A16" t="s">
        <v>16</v>
      </c>
      <c r="B16" s="2">
        <v>2</v>
      </c>
      <c r="C16" s="2">
        <v>2</v>
      </c>
      <c r="D16" s="2" t="str">
        <f>A6</f>
        <v>Piercing Heart</v>
      </c>
      <c r="E16" s="2">
        <f t="shared" si="2"/>
        <v>2</v>
      </c>
      <c r="F16" s="2">
        <f t="shared" si="3"/>
        <v>3</v>
      </c>
      <c r="G16" s="2">
        <f t="shared" si="4"/>
        <v>4</v>
      </c>
      <c r="I16" t="s">
        <v>19</v>
      </c>
      <c r="J16" s="2"/>
    </row>
    <row r="17" spans="1:10">
      <c r="A17" t="s">
        <v>16</v>
      </c>
      <c r="B17" s="2">
        <v>2</v>
      </c>
      <c r="C17" s="2">
        <v>2</v>
      </c>
      <c r="D17" s="2" t="str">
        <f>A7</f>
        <v>Winged Fire</v>
      </c>
      <c r="E17" s="2">
        <f>B17</f>
        <v>2</v>
      </c>
      <c r="F17" s="2">
        <f t="shared" si="3"/>
        <v>3</v>
      </c>
      <c r="G17" s="2">
        <f t="shared" si="4"/>
        <v>4</v>
      </c>
      <c r="I17" t="s">
        <v>20</v>
      </c>
      <c r="J17" s="2">
        <v>1</v>
      </c>
    </row>
    <row r="18" spans="1:10">
      <c r="A18" s="4" t="s">
        <v>17</v>
      </c>
      <c r="B18" s="2">
        <v>3</v>
      </c>
      <c r="C18" s="2">
        <v>1</v>
      </c>
      <c r="D18" s="2" t="str">
        <f>A7</f>
        <v>Winged Fire</v>
      </c>
      <c r="E18" s="2">
        <f>B18</f>
        <v>3</v>
      </c>
      <c r="F18" s="2">
        <f t="shared" si="3"/>
        <v>4</v>
      </c>
      <c r="G18" s="2">
        <f t="shared" si="4"/>
        <v>4</v>
      </c>
      <c r="I18" t="s">
        <v>21</v>
      </c>
      <c r="J18" s="2">
        <v>1</v>
      </c>
    </row>
    <row r="19" spans="1:10">
      <c r="I19" t="s">
        <v>22</v>
      </c>
      <c r="J19" s="2">
        <v>1</v>
      </c>
    </row>
    <row r="20" spans="1:10">
      <c r="A20" t="s">
        <v>19</v>
      </c>
      <c r="I20" t="s">
        <v>23</v>
      </c>
      <c r="J20" s="2">
        <v>7</v>
      </c>
    </row>
    <row r="21" spans="1:10">
      <c r="A21" s="4" t="s">
        <v>20</v>
      </c>
      <c r="B21" s="2">
        <v>3</v>
      </c>
      <c r="C21" s="2">
        <v>1</v>
      </c>
      <c r="D21" s="2" t="str">
        <f>A10</f>
        <v>Mana Spheres</v>
      </c>
      <c r="E21" s="2">
        <f>B21+E10</f>
        <v>5</v>
      </c>
      <c r="F21" s="2">
        <f t="shared" ref="F21:F27" si="5">E21+1</f>
        <v>6</v>
      </c>
      <c r="G21" s="2">
        <f>E21+C21</f>
        <v>6</v>
      </c>
      <c r="I21" t="s">
        <v>24</v>
      </c>
      <c r="J21" s="2">
        <v>7</v>
      </c>
    </row>
    <row r="22" spans="1:10">
      <c r="A22" s="4" t="s">
        <v>21</v>
      </c>
      <c r="B22" s="2">
        <v>2</v>
      </c>
      <c r="C22" s="2">
        <v>1</v>
      </c>
      <c r="D22" s="2" t="str">
        <f>A11</f>
        <v>Flammability</v>
      </c>
      <c r="E22" s="2">
        <f>B22+E11</f>
        <v>4</v>
      </c>
      <c r="F22" s="2">
        <f t="shared" si="5"/>
        <v>5</v>
      </c>
      <c r="G22" s="2">
        <f t="shared" ref="G22:G27" si="6">E22+C22</f>
        <v>5</v>
      </c>
      <c r="I22" t="s">
        <v>25</v>
      </c>
      <c r="J22" s="2">
        <v>3</v>
      </c>
    </row>
    <row r="23" spans="1:10">
      <c r="A23" s="4" t="s">
        <v>22</v>
      </c>
      <c r="B23" s="2">
        <v>3</v>
      </c>
      <c r="C23" s="2">
        <v>1</v>
      </c>
      <c r="D23" s="2" t="str">
        <f>A11</f>
        <v>Flammability</v>
      </c>
      <c r="E23" s="2">
        <f>B23+E11</f>
        <v>5</v>
      </c>
      <c r="F23" s="2">
        <f t="shared" si="5"/>
        <v>6</v>
      </c>
      <c r="G23" s="2">
        <f t="shared" si="6"/>
        <v>6</v>
      </c>
      <c r="I23" t="s">
        <v>26</v>
      </c>
      <c r="J23" s="2">
        <v>1</v>
      </c>
    </row>
    <row r="24" spans="1:10">
      <c r="A24" t="s">
        <v>23</v>
      </c>
      <c r="B24" s="2">
        <v>2</v>
      </c>
      <c r="C24" s="2">
        <v>7</v>
      </c>
      <c r="D24" s="2" t="str">
        <f>A14</f>
        <v>Spreading Flames</v>
      </c>
      <c r="E24" s="2">
        <f>B24+E14</f>
        <v>6</v>
      </c>
      <c r="F24" s="2">
        <f t="shared" si="5"/>
        <v>7</v>
      </c>
      <c r="G24" s="2">
        <f t="shared" si="6"/>
        <v>13</v>
      </c>
      <c r="I24" t="s">
        <v>27</v>
      </c>
    </row>
    <row r="25" spans="1:10">
      <c r="A25" t="s">
        <v>24</v>
      </c>
      <c r="B25" s="2">
        <v>1</v>
      </c>
      <c r="C25" s="2">
        <v>7</v>
      </c>
      <c r="D25" s="2" t="str">
        <f>A16</f>
        <v>Orb of Destruction</v>
      </c>
      <c r="E25" s="2">
        <f>B25+E16</f>
        <v>3</v>
      </c>
      <c r="F25" s="2">
        <f t="shared" si="5"/>
        <v>4</v>
      </c>
      <c r="G25" s="2">
        <f t="shared" si="6"/>
        <v>10</v>
      </c>
      <c r="I25" t="s">
        <v>28</v>
      </c>
      <c r="J25" s="2">
        <v>1</v>
      </c>
    </row>
    <row r="26" spans="1:10">
      <c r="A26" t="s">
        <v>25</v>
      </c>
      <c r="B26" s="2">
        <v>1</v>
      </c>
      <c r="C26" s="2">
        <v>3</v>
      </c>
      <c r="D26" s="2" t="str">
        <f>A18</f>
        <v>Fire Spray</v>
      </c>
      <c r="E26" s="2">
        <f>B26+E18</f>
        <v>4</v>
      </c>
      <c r="F26" s="2">
        <f t="shared" si="5"/>
        <v>5</v>
      </c>
      <c r="G26" s="2">
        <f t="shared" si="6"/>
        <v>7</v>
      </c>
      <c r="I26" t="s">
        <v>29</v>
      </c>
      <c r="J26" s="2">
        <v>2</v>
      </c>
    </row>
    <row r="27" spans="1:10">
      <c r="A27" s="4" t="s">
        <v>26</v>
      </c>
      <c r="B27" s="2">
        <v>1</v>
      </c>
      <c r="C27" s="2">
        <v>1</v>
      </c>
      <c r="D27" s="2" t="str">
        <f>A18</f>
        <v>Fire Spray</v>
      </c>
      <c r="E27" s="2">
        <f>B27+E18</f>
        <v>4</v>
      </c>
      <c r="F27" s="2">
        <f t="shared" si="5"/>
        <v>5</v>
      </c>
      <c r="G27" s="2">
        <f t="shared" si="6"/>
        <v>5</v>
      </c>
      <c r="I27" t="s">
        <v>30</v>
      </c>
      <c r="J27" s="2">
        <v>2</v>
      </c>
    </row>
    <row r="28" spans="1:10">
      <c r="I28" t="s">
        <v>31</v>
      </c>
      <c r="J28" s="2">
        <v>2</v>
      </c>
    </row>
    <row r="29" spans="1:10">
      <c r="A29" t="s">
        <v>27</v>
      </c>
      <c r="I29" t="s">
        <v>32</v>
      </c>
    </row>
    <row r="30" spans="1:10">
      <c r="A30" s="4" t="s">
        <v>28</v>
      </c>
      <c r="B30" s="2">
        <v>1</v>
      </c>
      <c r="C30" s="2">
        <v>1</v>
      </c>
      <c r="D30" s="2" t="str">
        <f>A21</f>
        <v>Unchained Fire</v>
      </c>
      <c r="E30" s="2">
        <f>B30+E21</f>
        <v>6</v>
      </c>
      <c r="F30" s="2">
        <f t="shared" ref="F30:F33" si="7">E30+1</f>
        <v>7</v>
      </c>
      <c r="G30" s="2">
        <f>E30+C30</f>
        <v>7</v>
      </c>
      <c r="I30" t="s">
        <v>33</v>
      </c>
      <c r="J30" s="2">
        <v>2</v>
      </c>
    </row>
    <row r="31" spans="1:10">
      <c r="A31" t="s">
        <v>29</v>
      </c>
      <c r="B31" s="2">
        <v>1</v>
      </c>
      <c r="C31" s="2">
        <v>2</v>
      </c>
      <c r="D31" s="2" t="str">
        <f>A22</f>
        <v>Flame Burst</v>
      </c>
      <c r="E31" s="2">
        <f>B31+E22</f>
        <v>5</v>
      </c>
      <c r="F31" s="2">
        <f t="shared" si="7"/>
        <v>6</v>
      </c>
      <c r="G31" s="2">
        <f t="shared" ref="G31:G33" si="8">E31+C31</f>
        <v>7</v>
      </c>
      <c r="I31" t="s">
        <v>34</v>
      </c>
      <c r="J31" s="2">
        <v>5</v>
      </c>
    </row>
    <row r="32" spans="1:10">
      <c r="A32" t="s">
        <v>30</v>
      </c>
      <c r="B32" s="2">
        <v>2</v>
      </c>
      <c r="C32" s="2">
        <v>2</v>
      </c>
      <c r="D32" s="2" t="str">
        <f>A26</f>
        <v>Skira's Gambit</v>
      </c>
      <c r="E32" s="2">
        <f>B32+E26</f>
        <v>6</v>
      </c>
      <c r="F32" s="2">
        <f t="shared" si="7"/>
        <v>7</v>
      </c>
      <c r="G32" s="2">
        <f t="shared" si="8"/>
        <v>8</v>
      </c>
      <c r="I32" t="s">
        <v>35</v>
      </c>
      <c r="J32" s="2">
        <v>7</v>
      </c>
    </row>
    <row r="33" spans="1:11">
      <c r="A33" t="s">
        <v>31</v>
      </c>
      <c r="B33" s="2">
        <v>1</v>
      </c>
      <c r="C33" s="2">
        <v>2</v>
      </c>
      <c r="D33" s="2" t="str">
        <f>A27</f>
        <v>Embers</v>
      </c>
      <c r="E33" s="2">
        <f>B33+E27</f>
        <v>5</v>
      </c>
      <c r="F33" s="2">
        <f t="shared" si="7"/>
        <v>6</v>
      </c>
      <c r="G33" s="2">
        <f t="shared" si="8"/>
        <v>7</v>
      </c>
      <c r="I33" t="s">
        <v>36</v>
      </c>
      <c r="J33" s="2">
        <v>1</v>
      </c>
    </row>
    <row r="34" spans="1:11">
      <c r="I34" t="s">
        <v>37</v>
      </c>
    </row>
    <row r="35" spans="1:11">
      <c r="A35" t="s">
        <v>32</v>
      </c>
      <c r="I35" t="s">
        <v>38</v>
      </c>
      <c r="J35" s="2">
        <v>5</v>
      </c>
    </row>
    <row r="36" spans="1:11">
      <c r="A36" t="s">
        <v>33</v>
      </c>
      <c r="B36" s="2">
        <v>1</v>
      </c>
      <c r="C36" s="2">
        <v>2</v>
      </c>
      <c r="D36" s="2" t="str">
        <f>A30</f>
        <v>Flamethrower</v>
      </c>
      <c r="E36" s="2">
        <f>B36+E30</f>
        <v>7</v>
      </c>
      <c r="F36" s="2">
        <f t="shared" ref="F36:F39" si="9">E36+1</f>
        <v>8</v>
      </c>
      <c r="G36" s="2">
        <f>E36+C36</f>
        <v>9</v>
      </c>
    </row>
    <row r="37" spans="1:11">
      <c r="A37" t="s">
        <v>34</v>
      </c>
      <c r="B37" s="2">
        <v>1</v>
      </c>
      <c r="C37" s="2">
        <v>5</v>
      </c>
      <c r="D37" s="2" t="str">
        <f>A30</f>
        <v>Flamethrower</v>
      </c>
      <c r="E37" s="2">
        <f>B37+E30</f>
        <v>7</v>
      </c>
      <c r="F37" s="2">
        <f t="shared" si="9"/>
        <v>8</v>
      </c>
      <c r="G37" s="2">
        <f t="shared" ref="G37:G39" si="10">E37+C37</f>
        <v>12</v>
      </c>
      <c r="I37" s="6" t="s">
        <v>68</v>
      </c>
      <c r="J37" s="6" t="s">
        <v>69</v>
      </c>
      <c r="K37" s="6" t="s">
        <v>70</v>
      </c>
    </row>
    <row r="38" spans="1:11">
      <c r="A38" t="s">
        <v>35</v>
      </c>
      <c r="B38" s="2">
        <v>1</v>
      </c>
      <c r="C38" s="2">
        <v>7</v>
      </c>
      <c r="D38" s="2" t="str">
        <f>A30</f>
        <v>Flamethrower</v>
      </c>
      <c r="E38" s="2">
        <f>B38+E30</f>
        <v>7</v>
      </c>
      <c r="F38" s="2">
        <f t="shared" si="9"/>
        <v>8</v>
      </c>
      <c r="G38" s="2">
        <f t="shared" si="10"/>
        <v>14</v>
      </c>
      <c r="I38" s="6">
        <v>27</v>
      </c>
      <c r="J38" s="7">
        <f>SUM(J4:J35)</f>
        <v>91</v>
      </c>
      <c r="K38" s="6">
        <f>J38/I38</f>
        <v>3.3703703703703702</v>
      </c>
    </row>
    <row r="39" spans="1:11">
      <c r="A39" t="s">
        <v>36</v>
      </c>
      <c r="B39" s="2">
        <v>1</v>
      </c>
      <c r="C39" s="2">
        <v>1</v>
      </c>
      <c r="D39" s="2" t="str">
        <f>A32</f>
        <v>Arcane Divergence</v>
      </c>
      <c r="E39" s="2">
        <f>B39+E32</f>
        <v>7</v>
      </c>
      <c r="F39" s="2">
        <f t="shared" si="9"/>
        <v>8</v>
      </c>
      <c r="G39" s="2">
        <f t="shared" si="10"/>
        <v>8</v>
      </c>
    </row>
    <row r="41" spans="1:11">
      <c r="A41" t="s">
        <v>37</v>
      </c>
    </row>
    <row r="42" spans="1:11">
      <c r="A42" t="s">
        <v>38</v>
      </c>
      <c r="B42" s="2">
        <v>1</v>
      </c>
      <c r="C42" s="2">
        <v>5</v>
      </c>
      <c r="D42" s="2" t="str">
        <f>A38</f>
        <v>Magma Shell</v>
      </c>
      <c r="E42" s="2">
        <f>B42+E38</f>
        <v>8</v>
      </c>
      <c r="F42" s="2">
        <f t="shared" ref="F42" si="11">E42+1</f>
        <v>9</v>
      </c>
      <c r="G42" s="2">
        <f>E42+C42</f>
        <v>13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9"/>
  <sheetViews>
    <sheetView workbookViewId="0">
      <selection activeCell="D40" sqref="D40"/>
    </sheetView>
  </sheetViews>
  <sheetFormatPr defaultRowHeight="15"/>
  <cols>
    <col min="1" max="1" width="20.7109375" bestFit="1" customWidth="1"/>
    <col min="2" max="2" width="15.28515625" customWidth="1"/>
    <col min="4" max="4" width="20.42578125" bestFit="1" customWidth="1"/>
    <col min="5" max="6" width="12.42578125" customWidth="1"/>
    <col min="7" max="7" width="14.7109375" customWidth="1"/>
    <col min="9" max="9" width="20.7109375" bestFit="1" customWidth="1"/>
    <col min="10" max="10" width="10.7109375" bestFit="1" customWidth="1"/>
    <col min="11" max="11" width="19.42578125" bestFit="1" customWidth="1"/>
  </cols>
  <sheetData>
    <row r="1" spans="1:10">
      <c r="A1" t="s">
        <v>40</v>
      </c>
      <c r="B1" s="2"/>
      <c r="C1" s="2"/>
      <c r="D1" s="2"/>
    </row>
    <row r="2" spans="1:10">
      <c r="A2" s="4" t="s">
        <v>74</v>
      </c>
      <c r="B2" s="2"/>
      <c r="C2" s="2"/>
      <c r="D2" s="2"/>
    </row>
    <row r="3" spans="1:10" ht="90">
      <c r="A3" t="s">
        <v>1</v>
      </c>
      <c r="B3" s="3" t="s">
        <v>7</v>
      </c>
      <c r="C3" s="2" t="s">
        <v>4</v>
      </c>
      <c r="D3" s="3" t="s">
        <v>5</v>
      </c>
      <c r="E3" s="1" t="s">
        <v>14</v>
      </c>
      <c r="F3" s="3" t="s">
        <v>72</v>
      </c>
      <c r="G3" s="3" t="s">
        <v>73</v>
      </c>
      <c r="I3" t="s">
        <v>1</v>
      </c>
      <c r="J3" s="2" t="s">
        <v>39</v>
      </c>
    </row>
    <row r="4" spans="1:10">
      <c r="A4" t="s">
        <v>41</v>
      </c>
      <c r="B4" s="2">
        <v>0</v>
      </c>
      <c r="C4" s="2">
        <v>5</v>
      </c>
      <c r="D4" s="2" t="s">
        <v>6</v>
      </c>
      <c r="E4">
        <f>B4</f>
        <v>0</v>
      </c>
      <c r="F4" s="2">
        <f>E4+1</f>
        <v>1</v>
      </c>
      <c r="G4" s="2">
        <f>E4+C4</f>
        <v>5</v>
      </c>
      <c r="I4" t="s">
        <v>41</v>
      </c>
      <c r="J4" s="2">
        <v>5</v>
      </c>
    </row>
    <row r="5" spans="1:10">
      <c r="A5" t="s">
        <v>42</v>
      </c>
      <c r="B5" s="2">
        <v>0</v>
      </c>
      <c r="C5" s="2">
        <v>3</v>
      </c>
      <c r="D5" s="2" t="s">
        <v>6</v>
      </c>
      <c r="E5">
        <f t="shared" ref="E5:E7" si="0">B5</f>
        <v>0</v>
      </c>
      <c r="F5" s="2">
        <f t="shared" ref="F5:F7" si="1">E5+1</f>
        <v>1</v>
      </c>
      <c r="G5" s="2">
        <f t="shared" ref="G5:G7" si="2">E5+C5</f>
        <v>3</v>
      </c>
      <c r="I5" t="s">
        <v>42</v>
      </c>
      <c r="J5" s="2">
        <v>3</v>
      </c>
    </row>
    <row r="6" spans="1:10">
      <c r="A6" t="s">
        <v>43</v>
      </c>
      <c r="B6" s="2">
        <v>0</v>
      </c>
      <c r="C6" s="2">
        <v>4</v>
      </c>
      <c r="D6" s="2" t="s">
        <v>6</v>
      </c>
      <c r="E6">
        <f t="shared" si="0"/>
        <v>0</v>
      </c>
      <c r="F6" s="2">
        <f t="shared" si="1"/>
        <v>1</v>
      </c>
      <c r="G6" s="2">
        <f t="shared" si="2"/>
        <v>4</v>
      </c>
      <c r="I6" t="s">
        <v>43</v>
      </c>
      <c r="J6" s="2">
        <v>4</v>
      </c>
    </row>
    <row r="7" spans="1:10">
      <c r="A7" t="s">
        <v>44</v>
      </c>
      <c r="B7" s="2">
        <v>0</v>
      </c>
      <c r="C7" s="2">
        <v>4</v>
      </c>
      <c r="D7" s="2" t="s">
        <v>6</v>
      </c>
      <c r="E7">
        <f t="shared" si="0"/>
        <v>0</v>
      </c>
      <c r="F7" s="2">
        <f t="shared" si="1"/>
        <v>1</v>
      </c>
      <c r="G7" s="2">
        <f t="shared" si="2"/>
        <v>4</v>
      </c>
      <c r="I7" t="s">
        <v>44</v>
      </c>
      <c r="J7" s="2">
        <v>4</v>
      </c>
    </row>
    <row r="8" spans="1:10">
      <c r="B8" s="2"/>
      <c r="C8" s="2"/>
      <c r="D8" s="2"/>
      <c r="I8" t="s">
        <v>10</v>
      </c>
      <c r="J8" s="2"/>
    </row>
    <row r="9" spans="1:10">
      <c r="A9" t="s">
        <v>10</v>
      </c>
      <c r="B9" s="2"/>
      <c r="C9" s="2"/>
      <c r="D9" s="2"/>
      <c r="I9" t="s">
        <v>45</v>
      </c>
      <c r="J9" s="2">
        <v>1</v>
      </c>
    </row>
    <row r="10" spans="1:10">
      <c r="A10" t="s">
        <v>45</v>
      </c>
      <c r="B10" s="2">
        <v>2</v>
      </c>
      <c r="C10" s="2">
        <v>1</v>
      </c>
      <c r="D10" s="2" t="str">
        <f>A4</f>
        <v>Frontloaded</v>
      </c>
      <c r="E10">
        <f>B10+E4</f>
        <v>2</v>
      </c>
      <c r="F10" s="2">
        <f>E10+1</f>
        <v>3</v>
      </c>
      <c r="G10" s="2">
        <f>E10+C10</f>
        <v>3</v>
      </c>
      <c r="I10" t="s">
        <v>46</v>
      </c>
      <c r="J10" s="2">
        <v>3</v>
      </c>
    </row>
    <row r="11" spans="1:10">
      <c r="A11" t="s">
        <v>46</v>
      </c>
      <c r="B11" s="2">
        <v>2</v>
      </c>
      <c r="C11" s="2">
        <v>3</v>
      </c>
      <c r="D11" s="2" t="str">
        <f>A4</f>
        <v>Frontloaded</v>
      </c>
      <c r="E11">
        <f>B11+E4</f>
        <v>2</v>
      </c>
      <c r="F11" s="2">
        <f t="shared" ref="F11:F21" si="3">E11+1</f>
        <v>3</v>
      </c>
      <c r="G11" s="2">
        <f t="shared" ref="G11:G21" si="4">E11+C11</f>
        <v>5</v>
      </c>
      <c r="I11" t="s">
        <v>47</v>
      </c>
      <c r="J11" s="2">
        <v>4</v>
      </c>
    </row>
    <row r="12" spans="1:10">
      <c r="A12" t="s">
        <v>47</v>
      </c>
      <c r="B12" s="2">
        <v>2</v>
      </c>
      <c r="C12" s="2">
        <v>4</v>
      </c>
      <c r="D12" s="2" t="str">
        <f>A4</f>
        <v>Frontloaded</v>
      </c>
      <c r="E12">
        <f>B12+E4</f>
        <v>2</v>
      </c>
      <c r="F12" s="2">
        <f t="shared" si="3"/>
        <v>3</v>
      </c>
      <c r="G12" s="2">
        <f t="shared" si="4"/>
        <v>6</v>
      </c>
      <c r="I12" t="s">
        <v>48</v>
      </c>
      <c r="J12" s="2">
        <v>4</v>
      </c>
    </row>
    <row r="13" spans="1:10">
      <c r="A13" t="s">
        <v>47</v>
      </c>
      <c r="B13" s="2">
        <v>1</v>
      </c>
      <c r="C13" s="2">
        <v>4</v>
      </c>
      <c r="D13" s="2" t="str">
        <f>A5</f>
        <v>Storm Razor</v>
      </c>
      <c r="E13">
        <f>B13+E5</f>
        <v>1</v>
      </c>
      <c r="F13" s="2">
        <f t="shared" si="3"/>
        <v>2</v>
      </c>
      <c r="G13" s="2">
        <f t="shared" si="4"/>
        <v>5</v>
      </c>
      <c r="I13" t="s">
        <v>49</v>
      </c>
      <c r="J13" s="2">
        <v>2</v>
      </c>
    </row>
    <row r="14" spans="1:10">
      <c r="A14" t="s">
        <v>48</v>
      </c>
      <c r="B14" s="2">
        <v>2</v>
      </c>
      <c r="C14" s="2">
        <v>4</v>
      </c>
      <c r="D14" s="2" t="str">
        <f>A5</f>
        <v>Storm Razor</v>
      </c>
      <c r="E14">
        <f>B14+E5</f>
        <v>2</v>
      </c>
      <c r="F14" s="2">
        <f t="shared" si="3"/>
        <v>3</v>
      </c>
      <c r="G14" s="2">
        <f t="shared" si="4"/>
        <v>6</v>
      </c>
      <c r="I14" t="s">
        <v>50</v>
      </c>
      <c r="J14" s="2">
        <v>3</v>
      </c>
    </row>
    <row r="15" spans="1:10">
      <c r="A15" t="s">
        <v>49</v>
      </c>
      <c r="B15" s="2">
        <v>1</v>
      </c>
      <c r="C15" s="2">
        <v>2</v>
      </c>
      <c r="D15" s="2" t="str">
        <f>A5</f>
        <v>Storm Razor</v>
      </c>
      <c r="E15">
        <f>B15+E5</f>
        <v>1</v>
      </c>
      <c r="F15" s="2">
        <f t="shared" si="3"/>
        <v>2</v>
      </c>
      <c r="G15" s="2">
        <f t="shared" si="4"/>
        <v>3</v>
      </c>
      <c r="I15" t="s">
        <v>51</v>
      </c>
      <c r="J15" s="2">
        <v>1</v>
      </c>
    </row>
    <row r="16" spans="1:10">
      <c r="A16" t="s">
        <v>50</v>
      </c>
      <c r="B16" s="2">
        <v>1</v>
      </c>
      <c r="C16" s="2">
        <v>3</v>
      </c>
      <c r="D16" s="2" t="str">
        <f>A6</f>
        <v>Volatile Lightning</v>
      </c>
      <c r="E16">
        <f>B16+E6</f>
        <v>1</v>
      </c>
      <c r="F16" s="2">
        <f t="shared" si="3"/>
        <v>2</v>
      </c>
      <c r="G16" s="2">
        <f t="shared" si="4"/>
        <v>4</v>
      </c>
      <c r="I16" s="5" t="s">
        <v>52</v>
      </c>
      <c r="J16" s="2">
        <v>4</v>
      </c>
    </row>
    <row r="17" spans="1:10">
      <c r="A17" s="4" t="s">
        <v>51</v>
      </c>
      <c r="B17" s="2">
        <v>2</v>
      </c>
      <c r="C17" s="2">
        <v>1</v>
      </c>
      <c r="D17" s="2" t="str">
        <f>A6</f>
        <v>Volatile Lightning</v>
      </c>
      <c r="E17">
        <f>B17+E6</f>
        <v>2</v>
      </c>
      <c r="F17" s="2">
        <f t="shared" si="3"/>
        <v>3</v>
      </c>
      <c r="G17" s="2">
        <f t="shared" si="4"/>
        <v>3</v>
      </c>
      <c r="I17" s="5" t="s">
        <v>53</v>
      </c>
      <c r="J17" s="2">
        <v>1</v>
      </c>
    </row>
    <row r="18" spans="1:10">
      <c r="A18" s="5" t="s">
        <v>52</v>
      </c>
      <c r="B18" s="2">
        <v>2</v>
      </c>
      <c r="C18" s="2">
        <v>4</v>
      </c>
      <c r="D18" s="2" t="str">
        <f>A6</f>
        <v>Volatile Lightning</v>
      </c>
      <c r="E18">
        <f>B18+E6</f>
        <v>2</v>
      </c>
      <c r="F18" s="2">
        <f t="shared" si="3"/>
        <v>3</v>
      </c>
      <c r="G18" s="2">
        <f t="shared" si="4"/>
        <v>6</v>
      </c>
      <c r="I18" s="5" t="s">
        <v>54</v>
      </c>
      <c r="J18" s="2">
        <v>1</v>
      </c>
    </row>
    <row r="19" spans="1:10">
      <c r="A19" s="5" t="s">
        <v>52</v>
      </c>
      <c r="B19" s="2">
        <v>2</v>
      </c>
      <c r="C19" s="2">
        <v>4</v>
      </c>
      <c r="D19" s="2" t="str">
        <f>A7</f>
        <v>Arching Power</v>
      </c>
      <c r="E19">
        <f>B19+E7</f>
        <v>2</v>
      </c>
      <c r="F19" s="2">
        <f t="shared" si="3"/>
        <v>3</v>
      </c>
      <c r="G19" s="2">
        <f t="shared" si="4"/>
        <v>6</v>
      </c>
      <c r="I19" s="5" t="s">
        <v>19</v>
      </c>
      <c r="J19" s="2"/>
    </row>
    <row r="20" spans="1:10">
      <c r="A20" s="5" t="s">
        <v>53</v>
      </c>
      <c r="B20" s="2">
        <v>2</v>
      </c>
      <c r="C20" s="2">
        <v>1</v>
      </c>
      <c r="D20" s="2" t="str">
        <f>A7</f>
        <v>Arching Power</v>
      </c>
      <c r="E20">
        <f>B20+E7</f>
        <v>2</v>
      </c>
      <c r="F20" s="2">
        <f t="shared" si="3"/>
        <v>3</v>
      </c>
      <c r="G20" s="2">
        <f t="shared" si="4"/>
        <v>3</v>
      </c>
      <c r="I20" s="5" t="s">
        <v>55</v>
      </c>
      <c r="J20" s="2">
        <v>1</v>
      </c>
    </row>
    <row r="21" spans="1:10">
      <c r="A21" s="5" t="s">
        <v>54</v>
      </c>
      <c r="B21" s="2">
        <v>4</v>
      </c>
      <c r="C21" s="2">
        <v>1</v>
      </c>
      <c r="D21" s="2" t="str">
        <f>A7</f>
        <v>Arching Power</v>
      </c>
      <c r="E21">
        <f>B21+E7</f>
        <v>4</v>
      </c>
      <c r="F21" s="2">
        <f t="shared" si="3"/>
        <v>5</v>
      </c>
      <c r="G21" s="2">
        <f t="shared" si="4"/>
        <v>5</v>
      </c>
      <c r="I21" s="5" t="s">
        <v>56</v>
      </c>
      <c r="J21" s="2">
        <v>5</v>
      </c>
    </row>
    <row r="22" spans="1:10">
      <c r="B22" s="2"/>
      <c r="C22" s="2"/>
      <c r="D22" s="2"/>
      <c r="I22" s="5" t="s">
        <v>57</v>
      </c>
      <c r="J22" s="2">
        <v>1</v>
      </c>
    </row>
    <row r="23" spans="1:10">
      <c r="A23" s="5" t="s">
        <v>19</v>
      </c>
      <c r="B23" s="2"/>
      <c r="C23" s="2"/>
      <c r="D23" s="2"/>
      <c r="I23" s="5" t="s">
        <v>58</v>
      </c>
      <c r="J23" s="2">
        <v>1</v>
      </c>
    </row>
    <row r="24" spans="1:10">
      <c r="A24" s="5" t="s">
        <v>55</v>
      </c>
      <c r="B24" s="2">
        <v>2</v>
      </c>
      <c r="C24" s="2">
        <v>1</v>
      </c>
      <c r="D24" s="2" t="str">
        <f>A11</f>
        <v>Cloud Answer</v>
      </c>
      <c r="E24">
        <f>B24+E11</f>
        <v>4</v>
      </c>
      <c r="F24" s="2">
        <f>E24+1</f>
        <v>5</v>
      </c>
      <c r="G24" s="2">
        <f>E24+C24</f>
        <v>5</v>
      </c>
      <c r="I24" s="5" t="s">
        <v>59</v>
      </c>
      <c r="J24" s="2">
        <v>1</v>
      </c>
    </row>
    <row r="25" spans="1:10">
      <c r="A25" s="5" t="s">
        <v>56</v>
      </c>
      <c r="B25" s="2">
        <v>1</v>
      </c>
      <c r="C25" s="2">
        <v>5</v>
      </c>
      <c r="D25" s="2" t="str">
        <f>A11</f>
        <v>Cloud Answer</v>
      </c>
      <c r="E25">
        <f>B25+E11</f>
        <v>3</v>
      </c>
      <c r="F25" s="2">
        <f t="shared" ref="F25:F35" si="5">E25+1</f>
        <v>4</v>
      </c>
      <c r="G25" s="2">
        <f t="shared" ref="G25:G35" si="6">E25+C25</f>
        <v>8</v>
      </c>
      <c r="I25" s="5" t="s">
        <v>60</v>
      </c>
      <c r="J25" s="2">
        <v>1</v>
      </c>
    </row>
    <row r="26" spans="1:10">
      <c r="A26" s="4" t="s">
        <v>57</v>
      </c>
      <c r="B26" s="2">
        <v>4</v>
      </c>
      <c r="C26" s="2">
        <v>1</v>
      </c>
      <c r="D26" s="2" t="str">
        <f>A12</f>
        <v>Overcharge</v>
      </c>
      <c r="E26">
        <f>B26+E12</f>
        <v>6</v>
      </c>
      <c r="F26" s="2">
        <f t="shared" si="5"/>
        <v>7</v>
      </c>
      <c r="G26" s="2">
        <f t="shared" si="6"/>
        <v>7</v>
      </c>
      <c r="I26" s="5" t="s">
        <v>61</v>
      </c>
      <c r="J26" s="2">
        <v>2</v>
      </c>
    </row>
    <row r="27" spans="1:10">
      <c r="A27" s="4" t="s">
        <v>57</v>
      </c>
      <c r="B27" s="2">
        <v>4</v>
      </c>
      <c r="C27" s="2">
        <v>1</v>
      </c>
      <c r="D27" s="2" t="str">
        <f>A13</f>
        <v>Overcharge</v>
      </c>
      <c r="E27">
        <f>B27+E13</f>
        <v>5</v>
      </c>
      <c r="F27" s="2">
        <f t="shared" si="5"/>
        <v>6</v>
      </c>
      <c r="G27" s="2">
        <f t="shared" si="6"/>
        <v>6</v>
      </c>
      <c r="I27" s="5" t="s">
        <v>62</v>
      </c>
      <c r="J27" s="2">
        <v>1</v>
      </c>
    </row>
    <row r="28" spans="1:10">
      <c r="A28" s="4" t="s">
        <v>58</v>
      </c>
      <c r="B28" s="2">
        <v>2</v>
      </c>
      <c r="C28" s="2">
        <v>1</v>
      </c>
      <c r="D28" s="2" t="str">
        <f>A14</f>
        <v>Chain Lightning</v>
      </c>
      <c r="E28">
        <f>B28+E14</f>
        <v>4</v>
      </c>
      <c r="F28" s="2">
        <f t="shared" si="5"/>
        <v>5</v>
      </c>
      <c r="G28" s="2">
        <f t="shared" si="6"/>
        <v>5</v>
      </c>
      <c r="I28" s="5" t="s">
        <v>63</v>
      </c>
      <c r="J28" s="2">
        <v>5</v>
      </c>
    </row>
    <row r="29" spans="1:10">
      <c r="A29" s="4" t="s">
        <v>59</v>
      </c>
      <c r="B29" s="2">
        <v>2</v>
      </c>
      <c r="C29" s="2">
        <v>1</v>
      </c>
      <c r="D29" s="2" t="str">
        <f>A14</f>
        <v>Chain Lightning</v>
      </c>
      <c r="E29">
        <f>B29+E14</f>
        <v>4</v>
      </c>
      <c r="F29" s="2">
        <f t="shared" si="5"/>
        <v>5</v>
      </c>
      <c r="G29" s="2">
        <f t="shared" si="6"/>
        <v>5</v>
      </c>
      <c r="I29" s="5" t="s">
        <v>64</v>
      </c>
      <c r="J29" s="2">
        <v>3</v>
      </c>
    </row>
    <row r="30" spans="1:10">
      <c r="A30" s="5" t="s">
        <v>60</v>
      </c>
      <c r="B30" s="2">
        <v>2</v>
      </c>
      <c r="C30" s="2">
        <v>1</v>
      </c>
      <c r="D30" s="2" t="str">
        <f>A14</f>
        <v>Chain Lightning</v>
      </c>
      <c r="E30">
        <f>B30+E14</f>
        <v>4</v>
      </c>
      <c r="F30" s="2">
        <f t="shared" si="5"/>
        <v>5</v>
      </c>
      <c r="G30" s="2">
        <f t="shared" si="6"/>
        <v>5</v>
      </c>
      <c r="I30" s="5" t="s">
        <v>65</v>
      </c>
      <c r="J30" s="2">
        <v>3</v>
      </c>
    </row>
    <row r="31" spans="1:10">
      <c r="A31" s="4" t="s">
        <v>61</v>
      </c>
      <c r="B31" s="2">
        <v>1</v>
      </c>
      <c r="C31" s="2">
        <v>2</v>
      </c>
      <c r="D31" s="2" t="str">
        <f>A16</f>
        <v>Positive Protection</v>
      </c>
      <c r="E31">
        <f>B31+E16</f>
        <v>2</v>
      </c>
      <c r="F31" s="2">
        <f t="shared" si="5"/>
        <v>3</v>
      </c>
      <c r="G31" s="2">
        <f t="shared" si="6"/>
        <v>4</v>
      </c>
      <c r="I31" s="5" t="s">
        <v>27</v>
      </c>
      <c r="J31" s="2"/>
    </row>
    <row r="32" spans="1:10">
      <c r="A32" s="4" t="s">
        <v>62</v>
      </c>
      <c r="B32" s="2">
        <v>2</v>
      </c>
      <c r="C32" s="2">
        <v>1</v>
      </c>
      <c r="D32" s="2" t="str">
        <f>A16</f>
        <v>Positive Protection</v>
      </c>
      <c r="E32">
        <f>B32+E16</f>
        <v>3</v>
      </c>
      <c r="F32" s="2">
        <f t="shared" si="5"/>
        <v>4</v>
      </c>
      <c r="G32" s="2">
        <f t="shared" si="6"/>
        <v>4</v>
      </c>
      <c r="I32" s="5" t="s">
        <v>66</v>
      </c>
      <c r="J32" s="2">
        <v>2</v>
      </c>
    </row>
    <row r="33" spans="1:11">
      <c r="A33" s="5" t="s">
        <v>63</v>
      </c>
      <c r="B33" s="2">
        <v>1</v>
      </c>
      <c r="C33" s="2">
        <v>5</v>
      </c>
      <c r="D33" s="2" t="str">
        <f>A17</f>
        <v>Supercharged Flows</v>
      </c>
      <c r="E33">
        <f>B33+E17</f>
        <v>3</v>
      </c>
      <c r="F33" s="2">
        <f t="shared" si="5"/>
        <v>4</v>
      </c>
      <c r="G33" s="2">
        <f t="shared" si="6"/>
        <v>8</v>
      </c>
      <c r="I33" s="5" t="s">
        <v>67</v>
      </c>
      <c r="J33" s="2">
        <v>4</v>
      </c>
    </row>
    <row r="34" spans="1:11">
      <c r="A34" s="5" t="s">
        <v>64</v>
      </c>
      <c r="B34" s="2">
        <v>2</v>
      </c>
      <c r="C34" s="2">
        <v>3</v>
      </c>
      <c r="D34" s="2" t="str">
        <f>A18</f>
        <v>Crackling Speed</v>
      </c>
      <c r="E34">
        <f>B34+E18</f>
        <v>4</v>
      </c>
      <c r="F34" s="2">
        <f t="shared" si="5"/>
        <v>5</v>
      </c>
      <c r="G34" s="2">
        <f t="shared" si="6"/>
        <v>7</v>
      </c>
    </row>
    <row r="35" spans="1:11">
      <c r="A35" s="5" t="s">
        <v>65</v>
      </c>
      <c r="B35" s="2">
        <v>2</v>
      </c>
      <c r="C35" s="2">
        <v>3</v>
      </c>
      <c r="D35" s="2" t="str">
        <f>A19</f>
        <v>Crackling Speed</v>
      </c>
      <c r="E35">
        <f>B35+E19</f>
        <v>4</v>
      </c>
      <c r="F35" s="2">
        <f t="shared" si="5"/>
        <v>5</v>
      </c>
      <c r="G35" s="2">
        <f t="shared" si="6"/>
        <v>7</v>
      </c>
      <c r="I35" s="6" t="s">
        <v>68</v>
      </c>
      <c r="J35" s="6" t="s">
        <v>69</v>
      </c>
      <c r="K35" s="6" t="s">
        <v>70</v>
      </c>
    </row>
    <row r="36" spans="1:11">
      <c r="B36" s="2"/>
      <c r="C36" s="2"/>
      <c r="D36" s="2"/>
      <c r="I36" s="6">
        <v>27</v>
      </c>
      <c r="J36" s="6">
        <f>SUM(J4:J33)</f>
        <v>70</v>
      </c>
      <c r="K36" s="6">
        <f>J36/I36</f>
        <v>2.5925925925925926</v>
      </c>
    </row>
    <row r="37" spans="1:11">
      <c r="A37" s="5" t="s">
        <v>27</v>
      </c>
      <c r="B37" s="2"/>
      <c r="C37" s="2"/>
      <c r="D37" s="2"/>
    </row>
    <row r="38" spans="1:11">
      <c r="A38" s="5" t="s">
        <v>66</v>
      </c>
      <c r="B38" s="2">
        <v>1</v>
      </c>
      <c r="C38" s="2">
        <v>2</v>
      </c>
      <c r="D38" s="2" t="str">
        <f>A32</f>
        <v>Insideous Conduction</v>
      </c>
      <c r="E38">
        <f>B38+E32</f>
        <v>4</v>
      </c>
      <c r="F38" s="2">
        <f>E38+1</f>
        <v>5</v>
      </c>
      <c r="G38" s="2">
        <f>E38+C38</f>
        <v>6</v>
      </c>
    </row>
    <row r="39" spans="1:11">
      <c r="A39" s="5" t="s">
        <v>67</v>
      </c>
      <c r="B39" s="2">
        <v>2</v>
      </c>
      <c r="C39" s="2">
        <v>4</v>
      </c>
      <c r="D39" s="2" t="str">
        <f>A35</f>
        <v>Blinding Light</v>
      </c>
      <c r="E39">
        <f>B39+E35</f>
        <v>6</v>
      </c>
      <c r="F39" s="2">
        <f>E39+1</f>
        <v>7</v>
      </c>
      <c r="G39" s="2">
        <f>E39+C39</f>
        <v>10</v>
      </c>
    </row>
    <row r="40" spans="1:11">
      <c r="A40" s="5"/>
      <c r="B40" s="2"/>
      <c r="C40" s="2"/>
      <c r="D40" s="2"/>
    </row>
    <row r="41" spans="1:11">
      <c r="A41" s="5"/>
      <c r="B41" s="2"/>
      <c r="C41" s="2"/>
      <c r="D41" s="2"/>
    </row>
    <row r="42" spans="1:11">
      <c r="A42" s="5"/>
      <c r="B42" s="2"/>
      <c r="C42" s="2"/>
      <c r="D42" s="2"/>
    </row>
    <row r="43" spans="1:11">
      <c r="A43" s="5"/>
    </row>
    <row r="44" spans="1:11">
      <c r="A44" s="5"/>
    </row>
    <row r="45" spans="1:11">
      <c r="A45" s="5"/>
    </row>
    <row r="46" spans="1:11">
      <c r="A46" s="5"/>
    </row>
    <row r="47" spans="1:11">
      <c r="A47" s="5"/>
    </row>
    <row r="48" spans="1:11">
      <c r="A48" s="5"/>
    </row>
    <row r="49" spans="1:1">
      <c r="A4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Fireball</vt:lpstr>
      <vt:lpstr>Lightning Blast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</cp:lastModifiedBy>
  <dcterms:created xsi:type="dcterms:W3CDTF">2020-08-17T15:37:08Z</dcterms:created>
  <dcterms:modified xsi:type="dcterms:W3CDTF">2020-08-17T17:34:37Z</dcterms:modified>
</cp:coreProperties>
</file>